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27" i="1" l="1"/>
  <c r="C32" i="1" l="1"/>
  <c r="C31" i="1"/>
  <c r="C30" i="1"/>
  <c r="C29" i="1"/>
  <c r="C28" i="1"/>
  <c r="E27" i="1" l="1"/>
  <c r="E28" i="1"/>
  <c r="E30" i="1"/>
  <c r="E32" i="1"/>
  <c r="E29" i="1"/>
  <c r="E31" i="1"/>
  <c r="C7" i="6"/>
  <c r="C5" i="6"/>
  <c r="C3" i="6"/>
  <c r="C21" i="1" l="1"/>
  <c r="C20" i="1"/>
  <c r="C19" i="1"/>
  <c r="C18" i="1"/>
  <c r="C17" i="1"/>
  <c r="C16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<sst xmlns="http://schemas.openxmlformats.org/spreadsheetml/2006/main" count="222" uniqueCount="123">
  <si>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</si>
  <si>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</si>
  <si>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</si>
  <si>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</si>
  <si>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</si>
  <si>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</si>
  <si>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</si>
  <si>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</si>
  <si>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</si>
  <si>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</si>
  <si>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</si>
  <si>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</si>
  <si>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</si>
  <si>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</si>
  <si>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</si>
  <si>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</si>
  <si>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</si>
  <si>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</si>
  <si>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</si>
  <si>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</si>
  <si>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</si>
  <si>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</si>
  <si>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</si>
  <si>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</si>
  <si>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</si>
  <si>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</si>
  <si>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</si>
  <si>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</si>
  <si>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</si>
  <si>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</si>
  <si>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</si>
  <si>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</si>
  <si>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</si>
  <si>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</si>
  <si>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</si>
  <si>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</si>
  <si>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</si>
  <si>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</si>
  <si>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</si>
  <si>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</si>
  <si>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</si>
  <si>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</si>
  <si>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</si>
  <si>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</si>
  <si>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</si>
  <si>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</si>
  <si>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</si>
  <si>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</si>
  <si>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</si>
  <si>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</si>
  <si>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</si>
  <si>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</si>
  <si>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</si>
  <si>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</si>
  <si>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</si>
  <si>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</si>
  <si>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</si>
  <si>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</si>
  <si>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</si>
  <si>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</si>
  <si>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</si>
  <si>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</si>
  <si>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</si>
  <si>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</si>
  <si>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</si>
  <si>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</si>
  <si>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</si>
  <si>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</si>
  <si>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</si>
  <si>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</si>
  <si>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</si>
  <si>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</si>
  <si>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</si>
  <si>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</si>
  <si>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</si>
  <si>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</si>
  <si>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</si>
  <si>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</si>
  <si>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</si>
  <si>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</si>
  <si>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</si>
  <si>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</si>
  <si>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</si>
  <si>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</si>
  <si>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</si>
  <si>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</si>
  <si>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</si>
  <si>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</si>
  <si>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</si>
  <si>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</si>
  <si>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</si>
  <si>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</si>
  <si>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</si>
  <si>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</si>
  <si>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</si>
  <si>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</si>
  <si>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</si>
  <si>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</si>
  <si>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</si>
  <si>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</si>
  <si>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</si>
  <si>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</si>
  <si>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</si>
  <si>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</si>
  <si>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</si>
  <si>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</si>
  <si>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</si>
  <si>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</si>
  <si>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</si>
  <si>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</si>
  <si>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</si>
  <si>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Good service</t>
  </si>
  <si>
    <t>Dr Randhawa has been extrmely helpful, paitent and kind during my recent illness.  He has had a massive impact on my recovery</t>
  </si>
  <si>
    <t>Excellent Service, great nurses and doctors</t>
  </si>
  <si>
    <t>Treated good</t>
  </si>
  <si>
    <t>Excellent Service. First class</t>
  </si>
  <si>
    <t>Very helpful</t>
  </si>
  <si>
    <t>Always feel comfortable when I have to go to see either doctor or nurse.  Pleasant staff</t>
  </si>
  <si>
    <t>Very good docotrs always happy to help</t>
  </si>
  <si>
    <t>Happy with service provided</t>
  </si>
  <si>
    <t>Always extremely helpful and informative</t>
  </si>
  <si>
    <t>Fulyl explained procedure t put me at ease, friendly</t>
  </si>
  <si>
    <t>Very comforting and pleasant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</si>
</sst>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A11" sqref="A11:E11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18.710937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2</v>
      </c>
      <c r="B7" s="104"/>
      <c r="C7" s="11"/>
      <c r="D7" s="14"/>
      <c r="E7" s="46">
        <v>42095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f>COUNTIF('Patient Responses'!C13:C212,"Extremely Likely")</f>
        <v>17</v>
      </c>
      <c r="D16" s="53"/>
      <c r="E16" s="89">
        <f>IFERROR(C16/C$23,"")</f>
        <v>1</v>
      </c>
    </row>
    <row r="17" spans="1:7" x14ac:dyDescent="0.25">
      <c r="A17" s="37" t="s">
        <v>6</v>
      </c>
      <c r="B17" s="38"/>
      <c r="C17" s="39">
        <f>COUNTIF('Patient Responses'!C13:C212,"Likely")</f>
        <v>0</v>
      </c>
      <c r="D17" s="40"/>
      <c r="E17" s="90">
        <f t="shared" ref="E17:E21" si="0">IFERROR(C17/C$23,"")</f>
        <v>0</v>
      </c>
    </row>
    <row r="18" spans="1:7" x14ac:dyDescent="0.25">
      <c r="A18" s="33" t="s">
        <v>34</v>
      </c>
      <c r="B18" s="34"/>
      <c r="C18" s="35">
        <f>COUNTIF('Patient Responses'!C13:C212,"Neither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Responses'!C13:C212,"Unlikely")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Responses'!C13:C212,"Extremely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Responses'!C13:C212,"Don't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17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17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f>COUNTIF('Patient Responses'!B13:B212,"Handwritten")</f>
        <v>17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Responses'!B13:B212,"Telephone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Responses'!B13:B212,"Tablet/kiosk")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Responses'!B13:B212,"SMS/text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Responses'!B13:B212,"Smartphone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Responses'!B13:B212,"Other")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C23 C16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tabSelected="1" zoomScaleNormal="100" workbookViewId="0">
      <pane ySplit="12" topLeftCell="A13" activePane="bottomLeft" state="frozen"/>
      <selection pane="bottomLeft" activeCell="A30" sqref="A30:A32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f>IF(ISBLANK('Summary Data'!E7),"",'Summary Data'!E7)</f>
        <v>42095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>
        <v>42095</v>
      </c>
      <c r="B13" s="60" t="s">
        <v>53</v>
      </c>
      <c r="C13" s="61" t="s">
        <v>5</v>
      </c>
      <c r="D13" s="62"/>
      <c r="E13" s="62" t="s">
        <v>77</v>
      </c>
      <c r="F13" s="62" t="s">
        <v>103</v>
      </c>
      <c r="G13" s="62" t="s">
        <v>86</v>
      </c>
      <c r="H13" s="62"/>
      <c r="I13" s="85"/>
    </row>
    <row r="14" spans="1:9" x14ac:dyDescent="0.25">
      <c r="A14" s="60">
        <v>42095</v>
      </c>
      <c r="B14" s="60" t="s">
        <v>53</v>
      </c>
      <c r="C14" s="61" t="s">
        <v>5</v>
      </c>
      <c r="D14" s="62" t="s">
        <v>111</v>
      </c>
      <c r="E14" s="62" t="s">
        <v>77</v>
      </c>
      <c r="F14" s="62" t="s">
        <v>107</v>
      </c>
      <c r="G14" s="62" t="s">
        <v>85</v>
      </c>
      <c r="H14" s="62"/>
      <c r="I14" s="85"/>
    </row>
    <row r="15" spans="1:9" ht="24" x14ac:dyDescent="0.25">
      <c r="A15" s="60">
        <v>42095</v>
      </c>
      <c r="B15" s="60" t="s">
        <v>53</v>
      </c>
      <c r="C15" s="61" t="s">
        <v>5</v>
      </c>
      <c r="D15" s="62" t="s">
        <v>112</v>
      </c>
      <c r="E15" s="62" t="s">
        <v>77</v>
      </c>
      <c r="F15" s="62" t="s">
        <v>104</v>
      </c>
      <c r="G15" s="62" t="s">
        <v>85</v>
      </c>
      <c r="H15" s="62"/>
      <c r="I15" s="85"/>
    </row>
    <row r="16" spans="1:9" x14ac:dyDescent="0.25">
      <c r="A16" s="60">
        <v>42095</v>
      </c>
      <c r="B16" s="60" t="s">
        <v>53</v>
      </c>
      <c r="C16" s="61" t="s">
        <v>5</v>
      </c>
      <c r="D16" s="62"/>
      <c r="E16" s="62" t="s">
        <v>77</v>
      </c>
      <c r="F16" s="62" t="s">
        <v>105</v>
      </c>
      <c r="G16" s="62" t="s">
        <v>86</v>
      </c>
      <c r="H16" s="62"/>
      <c r="I16" s="85"/>
    </row>
    <row r="17" spans="1:9" x14ac:dyDescent="0.25">
      <c r="A17" s="60">
        <v>42095</v>
      </c>
      <c r="B17" s="60" t="s">
        <v>53</v>
      </c>
      <c r="C17" s="61" t="s">
        <v>5</v>
      </c>
      <c r="D17" s="62"/>
      <c r="E17" s="62" t="s">
        <v>77</v>
      </c>
      <c r="F17" s="62" t="s">
        <v>104</v>
      </c>
      <c r="G17" s="62" t="s">
        <v>86</v>
      </c>
      <c r="H17" s="62"/>
      <c r="I17" s="85"/>
    </row>
    <row r="18" spans="1:9" x14ac:dyDescent="0.25">
      <c r="A18" s="60">
        <v>42095</v>
      </c>
      <c r="B18" s="60" t="s">
        <v>53</v>
      </c>
      <c r="C18" s="61" t="s">
        <v>5</v>
      </c>
      <c r="D18" s="62"/>
      <c r="E18" s="62" t="s">
        <v>77</v>
      </c>
      <c r="F18" s="62" t="s">
        <v>107</v>
      </c>
      <c r="G18" s="62" t="s">
        <v>85</v>
      </c>
      <c r="H18" s="62"/>
      <c r="I18" s="85"/>
    </row>
    <row r="19" spans="1:9" x14ac:dyDescent="0.25">
      <c r="A19" s="60">
        <v>42095</v>
      </c>
      <c r="B19" s="60" t="s">
        <v>53</v>
      </c>
      <c r="C19" s="61" t="s">
        <v>5</v>
      </c>
      <c r="D19" s="62" t="s">
        <v>113</v>
      </c>
      <c r="E19" s="62" t="s">
        <v>77</v>
      </c>
      <c r="F19" s="62" t="s">
        <v>107</v>
      </c>
      <c r="G19" s="62" t="s">
        <v>85</v>
      </c>
      <c r="H19" s="62"/>
      <c r="I19" s="85"/>
    </row>
    <row r="20" spans="1:9" x14ac:dyDescent="0.25">
      <c r="A20" s="60">
        <v>42095</v>
      </c>
      <c r="B20" s="60" t="s">
        <v>53</v>
      </c>
      <c r="C20" s="61" t="s">
        <v>5</v>
      </c>
      <c r="D20" s="62" t="s">
        <v>114</v>
      </c>
      <c r="E20" s="62" t="s">
        <v>77</v>
      </c>
      <c r="F20" s="62" t="s">
        <v>107</v>
      </c>
      <c r="G20" s="62" t="s">
        <v>86</v>
      </c>
      <c r="H20" s="62"/>
      <c r="I20" s="85"/>
    </row>
    <row r="21" spans="1:9" x14ac:dyDescent="0.25">
      <c r="A21" s="60">
        <v>42095</v>
      </c>
      <c r="B21" s="60" t="s">
        <v>53</v>
      </c>
      <c r="C21" s="61" t="s">
        <v>5</v>
      </c>
      <c r="D21" s="62" t="s">
        <v>115</v>
      </c>
      <c r="E21" s="62" t="s">
        <v>77</v>
      </c>
      <c r="F21" s="62" t="s">
        <v>105</v>
      </c>
      <c r="G21" s="62" t="s">
        <v>85</v>
      </c>
      <c r="H21" s="62"/>
      <c r="I21" s="85"/>
    </row>
    <row r="22" spans="1:9" x14ac:dyDescent="0.25">
      <c r="A22" s="60">
        <v>42095</v>
      </c>
      <c r="B22" s="60" t="s">
        <v>53</v>
      </c>
      <c r="C22" s="61" t="s">
        <v>5</v>
      </c>
      <c r="D22" s="62" t="s">
        <v>116</v>
      </c>
      <c r="E22" s="62" t="s">
        <v>77</v>
      </c>
      <c r="F22" s="62" t="s">
        <v>106</v>
      </c>
      <c r="G22" s="62" t="s">
        <v>85</v>
      </c>
      <c r="H22" s="62"/>
      <c r="I22" s="85"/>
    </row>
    <row r="23" spans="1:9" ht="24" x14ac:dyDescent="0.25">
      <c r="A23" s="60">
        <v>42095</v>
      </c>
      <c r="B23" s="60" t="s">
        <v>53</v>
      </c>
      <c r="C23" s="61" t="s">
        <v>5</v>
      </c>
      <c r="D23" s="62" t="s">
        <v>117</v>
      </c>
      <c r="E23" s="62" t="s">
        <v>77</v>
      </c>
      <c r="F23" s="62" t="s">
        <v>106</v>
      </c>
      <c r="G23" s="62" t="s">
        <v>85</v>
      </c>
      <c r="H23" s="62"/>
      <c r="I23" s="85"/>
    </row>
    <row r="24" spans="1:9" x14ac:dyDescent="0.25">
      <c r="A24" s="60">
        <v>42095</v>
      </c>
      <c r="B24" s="60" t="s">
        <v>53</v>
      </c>
      <c r="C24" s="61" t="s">
        <v>5</v>
      </c>
      <c r="D24" s="62" t="s">
        <v>118</v>
      </c>
      <c r="E24" s="62" t="s">
        <v>77</v>
      </c>
      <c r="F24" s="62" t="s">
        <v>100</v>
      </c>
      <c r="G24" s="62" t="s">
        <v>86</v>
      </c>
      <c r="H24" s="62"/>
      <c r="I24" s="85"/>
    </row>
    <row r="25" spans="1:9" x14ac:dyDescent="0.25">
      <c r="A25" s="60">
        <v>42095</v>
      </c>
      <c r="B25" s="60" t="s">
        <v>53</v>
      </c>
      <c r="C25" s="61" t="s">
        <v>5</v>
      </c>
      <c r="D25" s="62" t="s">
        <v>119</v>
      </c>
      <c r="E25" s="62" t="s">
        <v>74</v>
      </c>
      <c r="F25" s="62" t="s">
        <v>104</v>
      </c>
      <c r="G25" s="62" t="s">
        <v>86</v>
      </c>
      <c r="H25" s="62"/>
      <c r="I25" s="85"/>
    </row>
    <row r="26" spans="1:9" x14ac:dyDescent="0.25">
      <c r="A26" s="60">
        <v>42095</v>
      </c>
      <c r="B26" s="60" t="s">
        <v>53</v>
      </c>
      <c r="C26" s="61" t="s">
        <v>5</v>
      </c>
      <c r="D26" s="62"/>
      <c r="E26" s="62" t="s">
        <v>77</v>
      </c>
      <c r="F26" s="62" t="s">
        <v>103</v>
      </c>
      <c r="G26" s="62" t="s">
        <v>85</v>
      </c>
      <c r="H26" s="62"/>
      <c r="I26" s="85"/>
    </row>
    <row r="27" spans="1:9" x14ac:dyDescent="0.25">
      <c r="A27" s="60">
        <v>42095</v>
      </c>
      <c r="B27" s="60" t="s">
        <v>53</v>
      </c>
      <c r="C27" s="61" t="s">
        <v>5</v>
      </c>
      <c r="D27" s="62" t="s">
        <v>120</v>
      </c>
      <c r="E27" s="62" t="s">
        <v>77</v>
      </c>
      <c r="F27" s="62" t="s">
        <v>104</v>
      </c>
      <c r="G27" s="62" t="s">
        <v>85</v>
      </c>
      <c r="H27" s="62"/>
      <c r="I27" s="85"/>
    </row>
    <row r="28" spans="1:9" x14ac:dyDescent="0.25">
      <c r="A28" s="60">
        <v>42095</v>
      </c>
      <c r="B28" s="60" t="s">
        <v>53</v>
      </c>
      <c r="C28" s="61" t="s">
        <v>5</v>
      </c>
      <c r="D28" s="62" t="s">
        <v>121</v>
      </c>
      <c r="E28" s="62" t="s">
        <v>77</v>
      </c>
      <c r="F28" s="62" t="s">
        <v>104</v>
      </c>
      <c r="G28" s="62" t="s">
        <v>86</v>
      </c>
      <c r="H28" s="62"/>
      <c r="I28" s="85"/>
    </row>
    <row r="29" spans="1:9" x14ac:dyDescent="0.25">
      <c r="A29" s="60">
        <v>42095</v>
      </c>
      <c r="B29" s="60" t="s">
        <v>53</v>
      </c>
      <c r="C29" s="61" t="s">
        <v>5</v>
      </c>
      <c r="D29" s="62" t="s">
        <v>122</v>
      </c>
      <c r="E29" s="62" t="s">
        <v>77</v>
      </c>
      <c r="F29" s="62" t="s">
        <v>106</v>
      </c>
      <c r="G29" s="62" t="s">
        <v>85</v>
      </c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  <row r="204" spans="1:9" x14ac:dyDescent="0.25">
      <c r="A204" s="60"/>
      <c r="B204" s="60"/>
      <c r="C204" s="61"/>
      <c r="D204" s="62"/>
      <c r="E204" s="62"/>
      <c r="F204" s="62"/>
      <c r="G204" s="62"/>
      <c r="H204" s="62"/>
      <c r="I204" s="85"/>
    </row>
    <row r="205" spans="1:9" x14ac:dyDescent="0.25">
      <c r="A205" s="60"/>
      <c r="B205" s="60"/>
      <c r="C205" s="61"/>
      <c r="D205" s="62"/>
      <c r="E205" s="62"/>
      <c r="F205" s="62"/>
      <c r="G205" s="62"/>
      <c r="H205" s="62"/>
      <c r="I205" s="85"/>
    </row>
    <row r="206" spans="1:9" x14ac:dyDescent="0.25">
      <c r="A206" s="60"/>
      <c r="B206" s="60"/>
      <c r="C206" s="61"/>
      <c r="D206" s="62"/>
      <c r="E206" s="62"/>
      <c r="F206" s="62"/>
      <c r="G206" s="62"/>
      <c r="H206" s="62"/>
      <c r="I206" s="85"/>
    </row>
    <row r="207" spans="1:9" x14ac:dyDescent="0.25">
      <c r="A207" s="60"/>
      <c r="B207" s="60"/>
      <c r="C207" s="61"/>
      <c r="D207" s="62"/>
      <c r="E207" s="62"/>
      <c r="F207" s="62"/>
      <c r="G207" s="62"/>
      <c r="H207" s="62"/>
      <c r="I207" s="85"/>
    </row>
    <row r="208" spans="1:9" x14ac:dyDescent="0.25">
      <c r="A208" s="60"/>
      <c r="B208" s="60"/>
      <c r="C208" s="61"/>
      <c r="D208" s="62"/>
      <c r="E208" s="62"/>
      <c r="F208" s="62"/>
      <c r="G208" s="62"/>
      <c r="H208" s="62"/>
      <c r="I208" s="85"/>
    </row>
    <row r="209" spans="1:9" x14ac:dyDescent="0.25">
      <c r="A209" s="60"/>
      <c r="B209" s="60"/>
      <c r="C209" s="61"/>
      <c r="D209" s="62"/>
      <c r="E209" s="62"/>
      <c r="F209" s="62"/>
      <c r="G209" s="62"/>
      <c r="H209" s="62"/>
      <c r="I209" s="85"/>
    </row>
    <row r="210" spans="1:9" x14ac:dyDescent="0.25">
      <c r="A210" s="60"/>
      <c r="B210" s="60"/>
      <c r="C210" s="61"/>
      <c r="D210" s="62"/>
      <c r="E210" s="62"/>
      <c r="F210" s="62"/>
      <c r="G210" s="62"/>
      <c r="H210" s="62"/>
      <c r="I210" s="85"/>
    </row>
    <row r="211" spans="1:9" x14ac:dyDescent="0.25">
      <c r="A211" s="60"/>
      <c r="B211" s="60"/>
      <c r="C211" s="61"/>
      <c r="D211" s="62"/>
      <c r="E211" s="62"/>
      <c r="F211" s="62"/>
      <c r="G211" s="62"/>
      <c r="H211" s="62"/>
      <c r="I211" s="85"/>
    </row>
    <row r="212" spans="1:9" x14ac:dyDescent="0.25">
      <c r="A212" s="60"/>
      <c r="B212" s="60"/>
      <c r="C212" s="61"/>
      <c r="D212" s="62"/>
      <c r="E212" s="62"/>
      <c r="F212" s="62"/>
      <c r="G212" s="62"/>
      <c r="H212" s="62"/>
      <c r="I212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12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'Summary Data'!$A$16:$A$21</xm:f>
          </x14:formula1>
          <xm:sqref>C13:C212</xm:sqref>
        </x14:dataValidation>
        <x14:dataValidation type="list" allowBlank="1" showInputMessage="1" showErrorMessage="1">
          <x14:formula1>
            <xm:f>'Summary Data'!$A$27:$A$36</xm:f>
          </x14:formula1>
          <xm:sqref>B13:B212</xm:sqref>
        </x14:dataValidation>
        <x14:dataValidation type="list" allowBlank="1" showInputMessage="1" showErrorMessage="1">
          <x14:formula1>
            <xm:f>Lookup!$E$2:$E$4</xm:f>
          </x14:formula1>
          <xm:sqref>G13:G212</xm:sqref>
        </x14:dataValidation>
        <x14:dataValidation type="list" allowBlank="1" showInputMessage="1" showErrorMessage="1">
          <x14:formula1>
            <xm:f>Lookup!$A$2:$A$18</xm:f>
          </x14:formula1>
          <xm:sqref>E13:E212</xm:sqref>
        </x14:dataValidation>
        <x14:dataValidation type="list" allowBlank="1" showInputMessage="1" showErrorMessage="1">
          <x14:formula1>
            <xm:f>Lookup!$C$2:$C$9</xm:f>
          </x14:formula1>
          <xm:sqref>F13:F212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2015-02-27T16:07:22Z</cp:lastPrinted>
  <dcterms:created xsi:type="dcterms:W3CDTF">2014-11-25T13:52:41Z</dcterms:created>
  <dcterms:modified xsi:type="dcterms:W3CDTF">2015-05-07T10:04:34Z</dcterms:modified>
</cp:coreProperties>
</file>